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165" yWindow="1725" windowWidth="14475" windowHeight="11385"/>
  </bookViews>
  <sheets>
    <sheet name="Транспорт" sheetId="2" r:id="rId1"/>
    <sheet name="БДД" sheetId="3" r:id="rId2"/>
  </sheets>
  <definedNames>
    <definedName name="_xlnm.Print_Area" localSheetId="1">БДД!$A$1:$G$8</definedName>
    <definedName name="_xlnm.Print_Area" localSheetId="0">Транспорт!$A$1:$G$11</definedName>
  </definedNames>
  <calcPr calcId="1445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3"/>
  <c r="F4" i="2"/>
  <c r="F5" l="1"/>
  <c r="F8" i="3" l="1"/>
  <c r="F7"/>
  <c r="F6"/>
  <c r="F5"/>
  <c r="F7" i="2"/>
  <c r="F9" l="1"/>
</calcChain>
</file>

<file path=xl/sharedStrings.xml><?xml version="1.0" encoding="utf-8"?>
<sst xmlns="http://schemas.openxmlformats.org/spreadsheetml/2006/main" count="48" uniqueCount="36">
  <si>
    <t>№ п/п</t>
  </si>
  <si>
    <t>%</t>
  </si>
  <si>
    <t>шт.</t>
  </si>
  <si>
    <t>2018 г.</t>
  </si>
  <si>
    <t>ед.</t>
  </si>
  <si>
    <t>чел.</t>
  </si>
  <si>
    <t>час. в год</t>
  </si>
  <si>
    <t>Единицы измерения</t>
  </si>
  <si>
    <t>Наименование показателя</t>
  </si>
  <si>
    <t>Наименование индикаторов целей Подпрограммы</t>
  </si>
  <si>
    <t>тыс. пасс.</t>
  </si>
  <si>
    <t>1. Выполнение авиарейсов по производственно-хозяйственной деятельности</t>
  </si>
  <si>
    <t>2. Фактический годовой пассажиропоток всех аэропортовых комплексов на территории субъекта Российской Федерации</t>
  </si>
  <si>
    <t>3. Строительство ангара</t>
  </si>
  <si>
    <t>4. Пассажирооборот автомобильного транспорта общего пользования</t>
  </si>
  <si>
    <t>5. Обновление подвижного состава городского пассажирского транспорта</t>
  </si>
  <si>
    <t>6. Грузооборот автомобильного транспорта</t>
  </si>
  <si>
    <t>7. Строительство гаража для спецтехники</t>
  </si>
  <si>
    <t>-</t>
  </si>
  <si>
    <t>Число лиц, погибших в результате ДТП</t>
  </si>
  <si>
    <t>Число детей, погибших в ДТП</t>
  </si>
  <si>
    <t>Число лиц, погибших в результате ДТП, в расчете на 100,0 тыс. населения (социальный риск)</t>
  </si>
  <si>
    <t>Число лиц, погибших в результате ДТП, в расчете на 10,0 тыс. населения (транспортный риск)</t>
  </si>
  <si>
    <t>Количество выявленных правонарушений с помощью камер-видеофиксации</t>
  </si>
  <si>
    <t>Исполнение,  в %</t>
  </si>
  <si>
    <t>Исполнение, в %</t>
  </si>
  <si>
    <t>млн.пасс.-км</t>
  </si>
  <si>
    <t>млн. т-км</t>
  </si>
  <si>
    <t>План 2022 г.</t>
  </si>
  <si>
    <t>План 2022 год</t>
  </si>
  <si>
    <t>Факт на 01.04.2022 г.</t>
  </si>
  <si>
    <t>О достигнутых значениях ключевых показателях эффективности подпрограммы 3. "Обеспечение безопасности дорожного движения на 2017-2024 годы" (на 01.04.2022 г.)</t>
  </si>
  <si>
    <t>О достигнутых значениях ключевых показателях эффективности подпрограммы 2. "Транспорт на 2017-2024 годы" (на 01.04.2022 г.)</t>
  </si>
  <si>
    <t>41,9*</t>
  </si>
  <si>
    <t>*оценочные данные</t>
  </si>
  <si>
    <t>за январь-февраль 2022 г.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</si>
</sst>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7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/>
    <xf numFmtId="0" fontId="0" fillId="0" borderId="0" xfId="0" applyBorder="1" applyAlignment="1">
      <alignment horizontal="left"/>
    </xf>
    <xf numFmtId="3" fontId="2" fillId="2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/>
    <xf numFmtId="0" fontId="0" fillId="0" borderId="0" xfId="0" applyBorder="1"/>
    <xf numFmtId="0" fontId="2" fillId="0" borderId="1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5"/>
  <sheetViews>
    <sheetView tabSelected="1" view="pageBreakPreview" zoomScale="130" zoomScaleNormal="100" zoomScaleSheetLayoutView="130" workbookViewId="0">
      <selection activeCell="E9" sqref="E9"/>
    </sheetView>
  </sheetViews>
  <sheetFormatPr defaultRowHeight="15"/>
  <cols>
    <col min="1" max="1" width="3.85546875" customWidth="1"/>
    <col min="2" max="2" width="38.28515625" customWidth="1"/>
    <col min="3" max="3" width="11.5703125" customWidth="1"/>
    <col min="4" max="4" width="9.28515625" customWidth="1"/>
    <col min="5" max="5" width="12.5703125" customWidth="1"/>
    <col min="6" max="6" width="8.42578125" customWidth="1"/>
    <col min="7" max="7" width="0" hidden="1" customWidth="1"/>
  </cols>
  <sheetData>
    <row r="1" spans="1:7" ht="39" customHeight="1">
      <c r="A1" s="37" t="s">
        <v>32</v>
      </c>
      <c r="B1" s="37"/>
      <c r="C1" s="37"/>
      <c r="D1" s="37"/>
      <c r="E1" s="37"/>
      <c r="F1" s="37"/>
      <c r="G1" s="37"/>
    </row>
    <row r="2" spans="1:7" s="13" customFormat="1" ht="21.6" customHeight="1">
      <c r="A2" s="6"/>
      <c r="B2" s="6"/>
      <c r="C2" s="6"/>
      <c r="D2" s="6"/>
      <c r="E2" s="6"/>
      <c r="F2" s="12"/>
    </row>
    <row r="3" spans="1:7" ht="45">
      <c r="A3" s="2" t="s">
        <v>0</v>
      </c>
      <c r="B3" s="2" t="s">
        <v>8</v>
      </c>
      <c r="C3" s="7" t="s">
        <v>7</v>
      </c>
      <c r="D3" s="7" t="s">
        <v>28</v>
      </c>
      <c r="E3" s="7" t="s">
        <v>30</v>
      </c>
      <c r="F3" s="2" t="s">
        <v>25</v>
      </c>
      <c r="G3" s="7" t="s">
        <v>28</v>
      </c>
    </row>
    <row r="4" spans="1:7" ht="50.45" customHeight="1">
      <c r="A4" s="8">
        <v>1</v>
      </c>
      <c r="B4" s="9" t="s">
        <v>11</v>
      </c>
      <c r="C4" s="8" t="s">
        <v>6</v>
      </c>
      <c r="D4" s="10">
        <v>830</v>
      </c>
      <c r="E4" s="30">
        <v>313.39999999999998</v>
      </c>
      <c r="F4" s="16">
        <f>E4/D4*100</f>
        <v>37.75903614457831</v>
      </c>
      <c r="G4" s="26">
        <v>830</v>
      </c>
    </row>
    <row r="5" spans="1:7" ht="60.6" customHeight="1">
      <c r="A5" s="8">
        <v>2</v>
      </c>
      <c r="B5" s="9" t="s">
        <v>12</v>
      </c>
      <c r="C5" s="8" t="s">
        <v>10</v>
      </c>
      <c r="D5" s="10">
        <v>42.436999999999998</v>
      </c>
      <c r="E5" s="30">
        <v>15.052</v>
      </c>
      <c r="F5" s="16">
        <f>E5/D5*100</f>
        <v>35.46904823620897</v>
      </c>
      <c r="G5" s="26">
        <v>42.436999999999998</v>
      </c>
    </row>
    <row r="6" spans="1:7" ht="22.15" customHeight="1">
      <c r="A6" s="8">
        <v>3</v>
      </c>
      <c r="B6" s="9" t="s">
        <v>13</v>
      </c>
      <c r="C6" s="8" t="s">
        <v>4</v>
      </c>
      <c r="D6" s="10" t="s">
        <v>18</v>
      </c>
      <c r="E6" s="10" t="s">
        <v>18</v>
      </c>
      <c r="F6" s="14"/>
      <c r="G6" s="26">
        <v>0</v>
      </c>
    </row>
    <row r="7" spans="1:7" ht="23.45" customHeight="1">
      <c r="A7" s="41">
        <v>4</v>
      </c>
      <c r="B7" s="42" t="s">
        <v>14</v>
      </c>
      <c r="C7" s="41" t="s">
        <v>26</v>
      </c>
      <c r="D7" s="43">
        <v>733.3</v>
      </c>
      <c r="E7" s="30">
        <v>79.5</v>
      </c>
      <c r="F7" s="40">
        <f>E7/D7*100</f>
        <v>10.841401881903725</v>
      </c>
      <c r="G7" s="38">
        <v>733.3</v>
      </c>
    </row>
    <row r="8" spans="1:7" ht="25.15" customHeight="1">
      <c r="A8" s="41"/>
      <c r="B8" s="42"/>
      <c r="C8" s="41"/>
      <c r="D8" s="43"/>
      <c r="E8" s="31" t="s">
        <v>35</v>
      </c>
      <c r="F8" s="40"/>
      <c r="G8" s="39"/>
    </row>
    <row r="9" spans="1:7" ht="37.15" customHeight="1">
      <c r="A9" s="8">
        <v>5</v>
      </c>
      <c r="B9" s="9" t="s">
        <v>15</v>
      </c>
      <c r="C9" s="8" t="s">
        <v>4</v>
      </c>
      <c r="D9" s="10">
        <v>6</v>
      </c>
      <c r="E9" s="10">
        <v>0</v>
      </c>
      <c r="F9" s="8">
        <f>E9/D9*100</f>
        <v>0</v>
      </c>
      <c r="G9" s="26">
        <v>6</v>
      </c>
    </row>
    <row r="10" spans="1:7" ht="38.450000000000003" customHeight="1">
      <c r="A10" s="8">
        <v>6</v>
      </c>
      <c r="B10" s="17" t="s">
        <v>16</v>
      </c>
      <c r="C10" s="7" t="s">
        <v>27</v>
      </c>
      <c r="D10" s="10">
        <v>167.5</v>
      </c>
      <c r="E10" s="21" t="s">
        <v>33</v>
      </c>
      <c r="F10" s="16">
        <v>25</v>
      </c>
      <c r="G10" s="26">
        <v>167.5</v>
      </c>
    </row>
    <row r="11" spans="1:7" ht="30" customHeight="1">
      <c r="A11" s="8">
        <v>7</v>
      </c>
      <c r="B11" s="9" t="s">
        <v>17</v>
      </c>
      <c r="C11" s="8" t="s">
        <v>4</v>
      </c>
      <c r="D11" s="10" t="s">
        <v>18</v>
      </c>
      <c r="E11" s="10" t="s">
        <v>18</v>
      </c>
      <c r="F11" s="14"/>
      <c r="G11" s="26"/>
    </row>
    <row r="12" spans="1:7">
      <c r="A12" s="13"/>
      <c r="B12" s="35" t="s">
        <v>34</v>
      </c>
      <c r="C12" s="13"/>
      <c r="D12" s="13"/>
      <c r="E12" s="13"/>
      <c r="F12" s="13"/>
    </row>
    <row r="75" spans="4:4">
      <c r="D75" t="s">
        <v>3</v>
      </c>
    </row>
  </sheetData>
  <mergeCells count="7">
    <mergeCell ref="A1:G1"/>
    <mergeCell ref="G7:G8"/>
    <mergeCell ref="F7:F8"/>
    <mergeCell ref="A7:A8"/>
    <mergeCell ref="B7:B8"/>
    <mergeCell ref="C7:C8"/>
    <mergeCell ref="D7:D8"/>
  </mergeCells>
  <pageMargins left="0.7" right="0.7" top="0.75" bottom="0.75" header="0.3" footer="0.3"/>
  <pageSetup paperSize="9" scale="94" orientation="portrait" r:id="rId1"/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view="pageBreakPreview" zoomScale="120" zoomScaleNormal="100" zoomScaleSheetLayoutView="120" workbookViewId="0">
      <selection activeCell="L8" sqref="L8"/>
    </sheetView>
  </sheetViews>
  <sheetFormatPr defaultRowHeight="15"/>
  <cols>
    <col min="1" max="1" width="4.7109375" customWidth="1"/>
    <col min="2" max="2" width="38.28515625" customWidth="1"/>
    <col min="3" max="3" width="10" bestFit="1" customWidth="1"/>
    <col min="4" max="4" width="9.5703125" customWidth="1"/>
    <col min="5" max="5" width="12.42578125" customWidth="1"/>
    <col min="6" max="6" width="12.7109375" customWidth="1"/>
    <col min="7" max="7" width="0" hidden="1" customWidth="1"/>
  </cols>
  <sheetData>
    <row r="1" spans="1:8" ht="57" customHeight="1">
      <c r="A1" s="46" t="s">
        <v>31</v>
      </c>
      <c r="B1" s="46"/>
      <c r="C1" s="46"/>
      <c r="D1" s="46"/>
      <c r="E1" s="46"/>
      <c r="F1" s="46"/>
      <c r="G1" s="46"/>
    </row>
    <row r="2" spans="1:8" ht="19.899999999999999" customHeight="1">
      <c r="A2" s="6"/>
      <c r="B2" s="6"/>
      <c r="C2" s="6"/>
      <c r="D2" s="6"/>
      <c r="E2" s="6"/>
      <c r="F2" s="3"/>
    </row>
    <row r="3" spans="1:8" ht="45" customHeight="1">
      <c r="A3" s="7" t="s">
        <v>0</v>
      </c>
      <c r="B3" s="7" t="s">
        <v>9</v>
      </c>
      <c r="C3" s="7" t="s">
        <v>7</v>
      </c>
      <c r="D3" s="7" t="s">
        <v>29</v>
      </c>
      <c r="E3" s="7" t="s">
        <v>30</v>
      </c>
      <c r="F3" s="7" t="s">
        <v>24</v>
      </c>
      <c r="G3" s="7" t="s">
        <v>29</v>
      </c>
    </row>
    <row r="4" spans="1:8" ht="22.15" customHeight="1">
      <c r="A4" s="1">
        <v>1</v>
      </c>
      <c r="B4" s="11" t="s">
        <v>19</v>
      </c>
      <c r="C4" s="1" t="s">
        <v>5</v>
      </c>
      <c r="D4" s="5">
        <v>79</v>
      </c>
      <c r="E4" s="32">
        <v>7</v>
      </c>
      <c r="F4" s="15">
        <f>E4/D4*100</f>
        <v>8.8607594936708853</v>
      </c>
      <c r="G4" s="8">
        <v>79</v>
      </c>
      <c r="H4" s="29"/>
    </row>
    <row r="5" spans="1:8" ht="43.15" customHeight="1">
      <c r="A5" s="8">
        <v>2</v>
      </c>
      <c r="B5" s="19" t="s">
        <v>20</v>
      </c>
      <c r="C5" s="8" t="s">
        <v>5</v>
      </c>
      <c r="D5" s="20">
        <v>5</v>
      </c>
      <c r="E5" s="33">
        <v>0</v>
      </c>
      <c r="F5" s="16">
        <f>E5/D5*100</f>
        <v>0</v>
      </c>
      <c r="G5" s="8">
        <v>5</v>
      </c>
    </row>
    <row r="6" spans="1:8" ht="49.9" customHeight="1">
      <c r="A6" s="1">
        <v>3</v>
      </c>
      <c r="B6" s="18" t="s">
        <v>21</v>
      </c>
      <c r="C6" s="8" t="s">
        <v>1</v>
      </c>
      <c r="D6" s="22">
        <v>24.4</v>
      </c>
      <c r="E6" s="34">
        <v>2.1</v>
      </c>
      <c r="F6" s="23">
        <f>E6/D6*100</f>
        <v>8.6065573770491817</v>
      </c>
      <c r="G6" s="27">
        <v>24.4</v>
      </c>
    </row>
    <row r="7" spans="1:8" ht="49.9" customHeight="1">
      <c r="A7" s="1">
        <v>4</v>
      </c>
      <c r="B7" s="18" t="s">
        <v>22</v>
      </c>
      <c r="C7" s="8" t="s">
        <v>1</v>
      </c>
      <c r="D7" s="24">
        <v>15.2</v>
      </c>
      <c r="E7" s="34">
        <v>0.95</v>
      </c>
      <c r="F7" s="23">
        <f>E7/D7*100</f>
        <v>6.25</v>
      </c>
      <c r="G7" s="8">
        <v>15.2</v>
      </c>
    </row>
    <row r="8" spans="1:8" ht="45.75" customHeight="1">
      <c r="A8" s="1">
        <v>5</v>
      </c>
      <c r="B8" s="11" t="s">
        <v>23</v>
      </c>
      <c r="C8" s="10" t="s">
        <v>2</v>
      </c>
      <c r="D8" s="20">
        <v>70000</v>
      </c>
      <c r="E8" s="36">
        <v>14873</v>
      </c>
      <c r="F8" s="25">
        <f>E8/D8*100</f>
        <v>21.247142857142855</v>
      </c>
      <c r="G8" s="28">
        <v>70000</v>
      </c>
    </row>
    <row r="9" spans="1:8">
      <c r="A9" s="44"/>
      <c r="B9" s="44"/>
      <c r="C9" s="44"/>
      <c r="D9" s="45"/>
      <c r="E9" s="4"/>
    </row>
  </sheetData>
  <mergeCells count="2">
    <mergeCell ref="A9:D9"/>
    <mergeCell ref="A1:G1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Транспорт</vt:lpstr>
      <vt:lpstr>БДД</vt:lpstr>
      <vt:lpstr>БДД!Область_печати</vt:lpstr>
      <vt:lpstr>Транспорт!Область_печати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Ravil</dc:creator>
  <cp:lastModifiedBy>Ravil</cp:lastModifiedBy>
  <cp:lastPrinted>2020-01-21T05:07:29Z</cp:lastPrinted>
  <dcterms:created xsi:type="dcterms:W3CDTF">2019-01-28T15:20:44Z</dcterms:created>
  <dcterms:modified xsi:type="dcterms:W3CDTF">2022-04-20T05:17:00Z</dcterms:modified>
</cp:coreProperties>
</file>